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gpacay\Desktop\GUSTAVO 2025\Información Pública 2025\Mensual 2025\"/>
    </mc:Choice>
  </mc:AlternateContent>
  <bookViews>
    <workbookView xWindow="0" yWindow="0" windowWidth="38400" windowHeight="17610"/>
  </bookViews>
  <sheets>
    <sheet name="N4  022" sheetId="1" r:id="rId1"/>
  </sheets>
  <definedNames>
    <definedName name="_xlnm.Print_Area" localSheetId="0">'N4  022'!$A$1:$R$19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3" i="1" l="1"/>
  <c r="Q13" i="1" s="1"/>
  <c r="O14" i="1" l="1"/>
  <c r="Q14" i="1" s="1"/>
  <c r="O12" i="1" l="1"/>
  <c r="Q12" i="1" s="1"/>
  <c r="O16" i="1" l="1"/>
  <c r="Q16" i="1" s="1"/>
  <c r="O15" i="1" l="1"/>
  <c r="Q15" i="1" l="1"/>
</calcChain>
</file>

<file path=xl/sharedStrings.xml><?xml version="1.0" encoding="utf-8"?>
<sst xmlns="http://schemas.openxmlformats.org/spreadsheetml/2006/main" count="49" uniqueCount="41">
  <si>
    <t>NUMERAL 4 - REMUNERACIONES DE EMPLEADOS Y SERVIDORES PÚBLICOS</t>
  </si>
  <si>
    <t xml:space="preserve">No. </t>
  </si>
  <si>
    <t>Renglón</t>
  </si>
  <si>
    <t>Nombres y Apellidos (Empleado/Servidor Público)</t>
  </si>
  <si>
    <t>ENTIDAD:                                                  PROGRAMA NACIONAL DE COMPETITIVIDAD DEL MINISTERIO DE ECONOMÍA</t>
  </si>
  <si>
    <t>TELÉFONO:                                                2421-2464</t>
  </si>
  <si>
    <t xml:space="preserve">PROGRAMA NACIONAL 
DE COMPETITIVIDAD </t>
  </si>
  <si>
    <t>Encargada de
 Presupuesto</t>
  </si>
  <si>
    <t>022</t>
  </si>
  <si>
    <t xml:space="preserve">Hilda Lucrecia Martínez Duarte de Ortíz </t>
  </si>
  <si>
    <t>Yadira Ibeth Galindo Rosales</t>
  </si>
  <si>
    <t>Jefe Financiero</t>
  </si>
  <si>
    <t>HORARIO DE ATENCIÓN:                      08:00AM A  04:00PM</t>
  </si>
  <si>
    <t>Jaqueline Lolo Chan Arreaga</t>
  </si>
  <si>
    <t>Jefe de Adquisiciones y Contratacciones</t>
  </si>
  <si>
    <t>Cargo</t>
  </si>
  <si>
    <t>Dependencia</t>
  </si>
  <si>
    <t>Dietas</t>
  </si>
  <si>
    <t>Sueldo Base</t>
  </si>
  <si>
    <t>Honorario</t>
  </si>
  <si>
    <t>Complemento por Antigüedad</t>
  </si>
  <si>
    <t>Bonificación Profesional</t>
  </si>
  <si>
    <t>Bono Especifico</t>
  </si>
  <si>
    <t>Bonificación Incentivo</t>
  </si>
  <si>
    <t>Gastos de Representación</t>
  </si>
  <si>
    <t>Gastos Funerarios</t>
  </si>
  <si>
    <t>Total Ingreso</t>
  </si>
  <si>
    <t>Total Descuento</t>
  </si>
  <si>
    <t>Líquido</t>
  </si>
  <si>
    <t>Monto Viaticos</t>
  </si>
  <si>
    <t>ENCARGADO DE ACTUALIZACIÓN:     YADIRA IBETH GALINDO ROSALES</t>
  </si>
  <si>
    <t>DIRECCIÓN:                                              13 CALLE 3-40 ZONA 10, EDIFICIO ATLANTIS, NIVEL 3 OFICINA 302, CIUDAD DE GUATEMALA</t>
  </si>
  <si>
    <t xml:space="preserve">DIRECTOR EJECUTIVO:                          VIVIAN MARYCRUZ VILLEGAS RIVAS                         </t>
  </si>
  <si>
    <t>Vivian Marycruz Villegas Rivas</t>
  </si>
  <si>
    <t>Director Ejecutivo</t>
  </si>
  <si>
    <t>FECHA DE ACTUALIZACIÓN:                 11 DE JULIO DEL 2025</t>
  </si>
  <si>
    <t>CORRESPONDE AL MES DE:                JUNIO 2025</t>
  </si>
  <si>
    <t>Melanie Mus Figueroa</t>
  </si>
  <si>
    <t>Subdirector Ejecutivo</t>
  </si>
  <si>
    <t>Nota:</t>
  </si>
  <si>
    <t>En el caso de la Mgtr. Melanie Mus Figueroa en la nómina del mes de junio se pagarón 10 días correspondientes al mes de mayo considerando que inició labores en el Programa Nacional de Competitividad el 22/05/2025.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</si>
</sst>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quot;* #,##0.00_-;\-&quot;Q&quot;* #,##0.00_-;_-&quot;Q&quot;* &quot;-&quot;??_-;_-@_-"/>
    <numFmt numFmtId="164" formatCode="&quot;Q&quot;#,##0.00"/>
  </numFmts>
  <fonts count="7" x14ac:knownFonts="1">
    <font>
      <sz val="11"/>
      <color theme="1"/>
      <name val="Calibri"/>
      <family val="2"/>
      <scheme val="minor"/>
    </font>
    <font>
      <b/>
      <sz val="12"/>
      <color theme="1"/>
      <name val="Calibri"/>
      <family val="2"/>
      <scheme val="minor"/>
    </font>
    <font>
      <sz val="12"/>
      <color theme="1"/>
      <name val="Calibri"/>
      <family val="2"/>
      <scheme val="minor"/>
    </font>
    <font>
      <b/>
      <sz val="10"/>
      <color theme="1"/>
      <name val="Calibri"/>
      <family val="2"/>
      <scheme val="minor"/>
    </font>
    <font>
      <b/>
      <sz val="8"/>
      <color theme="1"/>
      <name val="Calibri"/>
      <family val="2"/>
      <scheme val="minor"/>
    </font>
    <font>
      <b/>
      <sz val="16"/>
      <name val="Calibri"/>
      <family val="2"/>
      <scheme val="minor"/>
    </font>
    <font>
      <sz val="10"/>
      <color theme="1"/>
      <name val="Calibri"/>
      <family val="2"/>
      <scheme val="minor"/>
    </font>
  </fonts>
  <fills count="3">
    <fill>
      <patternFill patternType="none"/>
    </fill>
    <fill>
      <patternFill patternType="gray125"/>
    </fill>
    <fill>
      <patternFill patternType="solid">
        <fgColor theme="7" tint="0.79998168889431442"/>
        <bgColor indexed="64"/>
      </patternFill>
    </fill>
  </fills>
  <borders count="8">
    <border>
      <left/>
      <right/>
      <top/>
      <bottom/>
      <diagonal/>
    </border>
    <border>
      <left style="thin">
        <color auto="1"/>
      </left>
      <right style="thin">
        <color auto="1"/>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s>
  <cellStyleXfs count="1">
    <xf numFmtId="0" fontId="0" fillId="0" borderId="0"/>
  </cellStyleXfs>
  <cellXfs count="22">
    <xf numFmtId="0" fontId="0" fillId="0" borderId="0" xfId="0"/>
    <xf numFmtId="0" fontId="2" fillId="0" borderId="0" xfId="0" applyFont="1"/>
    <xf numFmtId="0" fontId="0" fillId="0" borderId="6" xfId="0"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49" fontId="0" fillId="0" borderId="1" xfId="0" applyNumberFormat="1" applyBorder="1" applyAlignment="1">
      <alignment horizontal="center" vertical="center"/>
    </xf>
    <xf numFmtId="0" fontId="3" fillId="2" borderId="4" xfId="0" applyFont="1" applyFill="1" applyBorder="1" applyAlignment="1">
      <alignment horizontal="center" vertical="center" wrapText="1"/>
    </xf>
    <xf numFmtId="44" fontId="0" fillId="0" borderId="1" xfId="0" applyNumberFormat="1" applyBorder="1" applyAlignment="1">
      <alignment vertical="center"/>
    </xf>
    <xf numFmtId="164" fontId="0" fillId="0" borderId="1" xfId="0" applyNumberFormat="1" applyBorder="1" applyAlignment="1">
      <alignment vertical="center"/>
    </xf>
    <xf numFmtId="44" fontId="0" fillId="0" borderId="7" xfId="0" applyNumberFormat="1" applyBorder="1" applyAlignment="1">
      <alignment vertical="center"/>
    </xf>
    <xf numFmtId="0" fontId="6" fillId="0" borderId="1" xfId="0" applyFont="1" applyBorder="1" applyAlignment="1">
      <alignment vertical="center" wrapText="1"/>
    </xf>
    <xf numFmtId="164" fontId="0" fillId="0" borderId="1" xfId="0" applyNumberFormat="1" applyFill="1" applyBorder="1" applyAlignment="1">
      <alignment vertical="center"/>
    </xf>
    <xf numFmtId="0" fontId="0" fillId="0" borderId="1" xfId="0" applyFill="1" applyBorder="1" applyAlignment="1">
      <alignment horizontal="center" vertical="center" wrapText="1"/>
    </xf>
    <xf numFmtId="49" fontId="0" fillId="0" borderId="0" xfId="0" applyNumberFormat="1" applyFill="1" applyBorder="1" applyAlignment="1">
      <alignment horizontal="center" vertical="center"/>
    </xf>
    <xf numFmtId="0" fontId="0" fillId="0" borderId="0" xfId="0" applyAlignment="1">
      <alignment horizontal="left"/>
    </xf>
    <xf numFmtId="0" fontId="1" fillId="0" borderId="1" xfId="0" applyFont="1" applyBorder="1" applyAlignment="1">
      <alignment horizontal="left" vertical="center"/>
    </xf>
    <xf numFmtId="0" fontId="5" fillId="0" borderId="2" xfId="0" applyFont="1" applyBorder="1" applyAlignment="1">
      <alignment horizontal="center" vertical="center"/>
    </xf>
    <xf numFmtId="0" fontId="1"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34"/>
  <sheetViews>
    <sheetView tabSelected="1" view="pageBreakPreview" zoomScale="90" zoomScaleNormal="90" zoomScaleSheetLayoutView="90" workbookViewId="0">
      <selection activeCell="G35" sqref="G35"/>
    </sheetView>
  </sheetViews>
  <sheetFormatPr baseColWidth="10" defaultRowHeight="15" x14ac:dyDescent="0.25"/>
  <cols>
    <col min="1" max="1" width="3.7109375" customWidth="1"/>
    <col min="2" max="2" width="7.7109375" customWidth="1"/>
    <col min="3" max="3" width="35.5703125" customWidth="1"/>
    <col min="4" max="4" width="21" customWidth="1"/>
    <col min="5" max="5" width="19.5703125" customWidth="1"/>
    <col min="6" max="6" width="9" customWidth="1"/>
    <col min="7" max="7" width="12" customWidth="1"/>
    <col min="8" max="8" width="10.5703125" customWidth="1"/>
    <col min="9" max="9" width="15" customWidth="1"/>
    <col min="10" max="10" width="13.140625" customWidth="1"/>
    <col min="11" max="11" width="11.5703125" customWidth="1"/>
    <col min="12" max="12" width="12.42578125" customWidth="1"/>
    <col min="13" max="13" width="15" customWidth="1"/>
    <col min="14" max="14" width="10.28515625" customWidth="1"/>
    <col min="15" max="15" width="12.5703125" bestFit="1" customWidth="1"/>
    <col min="16" max="16" width="12.5703125" customWidth="1"/>
    <col min="17" max="17" width="11.28515625" bestFit="1" customWidth="1"/>
    <col min="18" max="18" width="8.7109375" customWidth="1"/>
  </cols>
  <sheetData>
    <row r="1" spans="1:18" ht="15.75" x14ac:dyDescent="0.25">
      <c r="A1" s="19" t="s">
        <v>4</v>
      </c>
      <c r="B1" s="19"/>
      <c r="C1" s="19"/>
      <c r="D1" s="19"/>
      <c r="E1" s="19"/>
      <c r="F1" s="19"/>
      <c r="G1" s="19"/>
      <c r="H1" s="19"/>
      <c r="I1" s="19"/>
      <c r="J1" s="19"/>
      <c r="K1" s="19"/>
      <c r="L1" s="19"/>
      <c r="M1" s="19"/>
      <c r="N1" s="19"/>
      <c r="O1" s="19"/>
      <c r="P1" s="19"/>
      <c r="Q1" s="19"/>
      <c r="R1" s="19"/>
    </row>
    <row r="2" spans="1:18" ht="15.75" x14ac:dyDescent="0.25">
      <c r="A2" s="19" t="s">
        <v>31</v>
      </c>
      <c r="B2" s="19"/>
      <c r="C2" s="19"/>
      <c r="D2" s="19"/>
      <c r="E2" s="19"/>
      <c r="F2" s="19"/>
      <c r="G2" s="19"/>
      <c r="H2" s="19"/>
      <c r="I2" s="19"/>
      <c r="J2" s="19"/>
      <c r="K2" s="19"/>
      <c r="L2" s="19"/>
      <c r="M2" s="19"/>
      <c r="N2" s="19"/>
      <c r="O2" s="19"/>
      <c r="P2" s="19"/>
      <c r="Q2" s="19"/>
      <c r="R2" s="19"/>
    </row>
    <row r="3" spans="1:18" ht="15.6" customHeight="1" x14ac:dyDescent="0.25">
      <c r="A3" s="21" t="s">
        <v>12</v>
      </c>
      <c r="B3" s="21"/>
      <c r="C3" s="21"/>
      <c r="D3" s="21"/>
      <c r="E3" s="21"/>
      <c r="F3" s="21"/>
      <c r="G3" s="21"/>
      <c r="H3" s="21"/>
      <c r="I3" s="21"/>
      <c r="J3" s="21"/>
      <c r="K3" s="21"/>
      <c r="L3" s="21"/>
      <c r="M3" s="21"/>
      <c r="N3" s="21"/>
      <c r="O3" s="21"/>
      <c r="P3" s="21"/>
      <c r="Q3" s="21"/>
      <c r="R3" s="21"/>
    </row>
    <row r="4" spans="1:18" ht="15.75" x14ac:dyDescent="0.25">
      <c r="A4" s="19" t="s">
        <v>5</v>
      </c>
      <c r="B4" s="19"/>
      <c r="C4" s="19"/>
      <c r="D4" s="19"/>
      <c r="E4" s="19"/>
      <c r="F4" s="19"/>
      <c r="G4" s="19"/>
      <c r="H4" s="19"/>
      <c r="I4" s="19"/>
      <c r="J4" s="19"/>
      <c r="K4" s="19"/>
      <c r="L4" s="19"/>
      <c r="M4" s="19"/>
      <c r="N4" s="19"/>
      <c r="O4" s="19"/>
      <c r="P4" s="19"/>
      <c r="Q4" s="19"/>
      <c r="R4" s="19"/>
    </row>
    <row r="5" spans="1:18" ht="15.75" x14ac:dyDescent="0.25">
      <c r="A5" s="19" t="s">
        <v>32</v>
      </c>
      <c r="B5" s="19"/>
      <c r="C5" s="19"/>
      <c r="D5" s="19"/>
      <c r="E5" s="19"/>
      <c r="F5" s="19"/>
      <c r="G5" s="19"/>
      <c r="H5" s="19"/>
      <c r="I5" s="19"/>
      <c r="J5" s="19"/>
      <c r="K5" s="19"/>
      <c r="L5" s="19"/>
      <c r="M5" s="19"/>
      <c r="N5" s="19"/>
      <c r="O5" s="19"/>
      <c r="P5" s="19"/>
      <c r="Q5" s="19"/>
      <c r="R5" s="19"/>
    </row>
    <row r="6" spans="1:18" ht="15.75" x14ac:dyDescent="0.25">
      <c r="A6" s="19" t="s">
        <v>30</v>
      </c>
      <c r="B6" s="19"/>
      <c r="C6" s="19"/>
      <c r="D6" s="19"/>
      <c r="E6" s="19"/>
      <c r="F6" s="19"/>
      <c r="G6" s="19"/>
      <c r="H6" s="19"/>
      <c r="I6" s="19"/>
      <c r="J6" s="19"/>
      <c r="K6" s="19"/>
      <c r="L6" s="19"/>
      <c r="M6" s="19"/>
      <c r="N6" s="19"/>
      <c r="O6" s="19"/>
      <c r="P6" s="19"/>
      <c r="Q6" s="19"/>
      <c r="R6" s="19"/>
    </row>
    <row r="7" spans="1:18" ht="15.75" x14ac:dyDescent="0.25">
      <c r="A7" s="19" t="s">
        <v>35</v>
      </c>
      <c r="B7" s="19"/>
      <c r="C7" s="19"/>
      <c r="D7" s="19"/>
      <c r="E7" s="19"/>
      <c r="F7" s="19"/>
      <c r="G7" s="19"/>
      <c r="H7" s="19"/>
      <c r="I7" s="19"/>
      <c r="J7" s="19"/>
      <c r="K7" s="19"/>
      <c r="L7" s="19"/>
      <c r="M7" s="19"/>
      <c r="N7" s="19"/>
      <c r="O7" s="19"/>
      <c r="P7" s="19"/>
      <c r="Q7" s="19"/>
      <c r="R7" s="19"/>
    </row>
    <row r="8" spans="1:18" ht="15.75" x14ac:dyDescent="0.25">
      <c r="A8" s="19" t="s">
        <v>36</v>
      </c>
      <c r="B8" s="19"/>
      <c r="C8" s="19"/>
      <c r="D8" s="19"/>
      <c r="E8" s="19"/>
      <c r="F8" s="19"/>
      <c r="G8" s="19"/>
      <c r="H8" s="19"/>
      <c r="I8" s="19"/>
      <c r="J8" s="19"/>
      <c r="K8" s="19"/>
      <c r="L8" s="19"/>
      <c r="M8" s="19"/>
      <c r="N8" s="19"/>
      <c r="O8" s="19"/>
      <c r="P8" s="19"/>
      <c r="Q8" s="19"/>
      <c r="R8" s="19"/>
    </row>
    <row r="9" spans="1:18" ht="15.75" x14ac:dyDescent="0.25">
      <c r="A9" s="1"/>
      <c r="B9" s="1"/>
      <c r="C9" s="1"/>
      <c r="D9" s="1"/>
      <c r="E9" s="1"/>
      <c r="F9" s="1"/>
      <c r="G9" s="1"/>
      <c r="H9" s="1"/>
      <c r="I9" s="1"/>
      <c r="J9" s="1"/>
      <c r="K9" s="1"/>
      <c r="L9" s="1"/>
      <c r="M9" s="1"/>
      <c r="N9" s="1"/>
      <c r="O9" s="1"/>
      <c r="P9" s="1"/>
      <c r="Q9" s="1"/>
      <c r="R9" s="1"/>
    </row>
    <row r="10" spans="1:18" ht="21" customHeight="1" thickBot="1" x14ac:dyDescent="0.3">
      <c r="A10" s="20" t="s">
        <v>0</v>
      </c>
      <c r="B10" s="20"/>
      <c r="C10" s="20"/>
      <c r="D10" s="20"/>
      <c r="E10" s="20"/>
      <c r="F10" s="20"/>
      <c r="G10" s="20"/>
      <c r="H10" s="20"/>
      <c r="I10" s="20"/>
      <c r="J10" s="20"/>
      <c r="K10" s="20"/>
      <c r="L10" s="20"/>
      <c r="M10" s="20"/>
      <c r="N10" s="20"/>
      <c r="O10" s="20"/>
      <c r="P10" s="20"/>
      <c r="Q10" s="20"/>
      <c r="R10" s="20"/>
    </row>
    <row r="11" spans="1:18" ht="25.5" x14ac:dyDescent="0.25">
      <c r="A11" s="5" t="s">
        <v>1</v>
      </c>
      <c r="B11" s="6" t="s">
        <v>2</v>
      </c>
      <c r="C11" s="10" t="s">
        <v>3</v>
      </c>
      <c r="D11" s="6" t="s">
        <v>15</v>
      </c>
      <c r="E11" s="6" t="s">
        <v>16</v>
      </c>
      <c r="F11" s="7" t="s">
        <v>17</v>
      </c>
      <c r="G11" s="7" t="s">
        <v>18</v>
      </c>
      <c r="H11" s="7" t="s">
        <v>19</v>
      </c>
      <c r="I11" s="7" t="s">
        <v>20</v>
      </c>
      <c r="J11" s="7" t="s">
        <v>21</v>
      </c>
      <c r="K11" s="7" t="s">
        <v>22</v>
      </c>
      <c r="L11" s="7" t="s">
        <v>23</v>
      </c>
      <c r="M11" s="7" t="s">
        <v>24</v>
      </c>
      <c r="N11" s="7" t="s">
        <v>25</v>
      </c>
      <c r="O11" s="7" t="s">
        <v>26</v>
      </c>
      <c r="P11" s="7" t="s">
        <v>27</v>
      </c>
      <c r="Q11" s="7" t="s">
        <v>28</v>
      </c>
      <c r="R11" s="8" t="s">
        <v>29</v>
      </c>
    </row>
    <row r="12" spans="1:18" ht="25.5" x14ac:dyDescent="0.25">
      <c r="A12" s="2">
        <v>1</v>
      </c>
      <c r="B12" s="9" t="s">
        <v>8</v>
      </c>
      <c r="C12" s="3" t="s">
        <v>33</v>
      </c>
      <c r="D12" s="16" t="s">
        <v>34</v>
      </c>
      <c r="E12" s="14" t="s">
        <v>6</v>
      </c>
      <c r="F12" s="11">
        <v>0</v>
      </c>
      <c r="G12" s="12">
        <v>28000</v>
      </c>
      <c r="H12" s="11">
        <v>0</v>
      </c>
      <c r="I12" s="11">
        <v>0</v>
      </c>
      <c r="J12" s="12">
        <v>750</v>
      </c>
      <c r="K12" s="12">
        <v>200</v>
      </c>
      <c r="L12" s="12">
        <v>250</v>
      </c>
      <c r="M12" s="11">
        <v>0</v>
      </c>
      <c r="N12" s="11">
        <v>0</v>
      </c>
      <c r="O12" s="12">
        <f t="shared" ref="O12" si="0">SUM(F12:N12)</f>
        <v>29200</v>
      </c>
      <c r="P12" s="12">
        <v>6549.57</v>
      </c>
      <c r="Q12" s="15">
        <f t="shared" ref="Q12" si="1">+O12-P12</f>
        <v>22650.43</v>
      </c>
      <c r="R12" s="13">
        <v>0</v>
      </c>
    </row>
    <row r="13" spans="1:18" ht="25.5" x14ac:dyDescent="0.25">
      <c r="A13" s="2">
        <v>2</v>
      </c>
      <c r="B13" s="9" t="s">
        <v>8</v>
      </c>
      <c r="C13" s="3" t="s">
        <v>37</v>
      </c>
      <c r="D13" s="16" t="s">
        <v>38</v>
      </c>
      <c r="E13" s="14" t="s">
        <v>6</v>
      </c>
      <c r="F13" s="11">
        <v>0</v>
      </c>
      <c r="G13" s="12">
        <v>30419.35</v>
      </c>
      <c r="H13" s="11">
        <v>0</v>
      </c>
      <c r="I13" s="11">
        <v>0</v>
      </c>
      <c r="J13" s="12">
        <v>991.94</v>
      </c>
      <c r="K13" s="12">
        <v>264.52</v>
      </c>
      <c r="L13" s="12">
        <v>330.65</v>
      </c>
      <c r="M13" s="11">
        <v>0</v>
      </c>
      <c r="N13" s="11">
        <v>0</v>
      </c>
      <c r="O13" s="12">
        <f t="shared" ref="O13" si="2">SUM(F13:N13)</f>
        <v>32006.46</v>
      </c>
      <c r="P13" s="12">
        <v>6967.64</v>
      </c>
      <c r="Q13" s="15">
        <f t="shared" ref="Q13" si="3">+O13-P13</f>
        <v>25038.82</v>
      </c>
      <c r="R13" s="13">
        <v>0</v>
      </c>
    </row>
    <row r="14" spans="1:18" ht="30" x14ac:dyDescent="0.25">
      <c r="A14" s="2">
        <v>3</v>
      </c>
      <c r="B14" s="9" t="s">
        <v>8</v>
      </c>
      <c r="C14" s="3" t="s">
        <v>9</v>
      </c>
      <c r="D14" s="16" t="s">
        <v>14</v>
      </c>
      <c r="E14" s="14" t="s">
        <v>6</v>
      </c>
      <c r="F14" s="11">
        <v>0</v>
      </c>
      <c r="G14" s="12">
        <v>21000</v>
      </c>
      <c r="H14" s="11">
        <v>0</v>
      </c>
      <c r="I14" s="11">
        <v>0</v>
      </c>
      <c r="J14" s="12">
        <v>750</v>
      </c>
      <c r="K14" s="12">
        <v>200</v>
      </c>
      <c r="L14" s="12">
        <v>250</v>
      </c>
      <c r="M14" s="11">
        <v>0</v>
      </c>
      <c r="N14" s="11">
        <v>0</v>
      </c>
      <c r="O14" s="12">
        <f t="shared" ref="O14" si="4">SUM(F14:N14)</f>
        <v>22200</v>
      </c>
      <c r="P14" s="12">
        <v>5045.96</v>
      </c>
      <c r="Q14" s="15">
        <f t="shared" ref="Q14" si="5">+O14-P14</f>
        <v>17154.04</v>
      </c>
      <c r="R14" s="13">
        <v>0</v>
      </c>
    </row>
    <row r="15" spans="1:18" ht="25.5" x14ac:dyDescent="0.25">
      <c r="A15" s="2">
        <v>4</v>
      </c>
      <c r="B15" s="9" t="s">
        <v>8</v>
      </c>
      <c r="C15" s="3" t="s">
        <v>10</v>
      </c>
      <c r="D15" s="3" t="s">
        <v>11</v>
      </c>
      <c r="E15" s="14" t="s">
        <v>6</v>
      </c>
      <c r="F15" s="11">
        <v>0</v>
      </c>
      <c r="G15" s="12">
        <v>21000</v>
      </c>
      <c r="H15" s="11">
        <v>0</v>
      </c>
      <c r="I15" s="11">
        <v>0</v>
      </c>
      <c r="J15" s="12">
        <v>750</v>
      </c>
      <c r="K15" s="12">
        <v>200</v>
      </c>
      <c r="L15" s="12">
        <v>250</v>
      </c>
      <c r="M15" s="11">
        <v>0</v>
      </c>
      <c r="N15" s="11">
        <v>0</v>
      </c>
      <c r="O15" s="12">
        <f t="shared" ref="O15" si="6">SUM(F15:N15)</f>
        <v>22200</v>
      </c>
      <c r="P15" s="12">
        <v>6347.51</v>
      </c>
      <c r="Q15" s="12">
        <f t="shared" ref="Q15" si="7">+O15-P15</f>
        <v>15852.49</v>
      </c>
      <c r="R15" s="13">
        <v>0</v>
      </c>
    </row>
    <row r="16" spans="1:18" ht="30" x14ac:dyDescent="0.25">
      <c r="A16" s="2">
        <v>5</v>
      </c>
      <c r="B16" s="9" t="s">
        <v>8</v>
      </c>
      <c r="C16" s="3" t="s">
        <v>13</v>
      </c>
      <c r="D16" s="4" t="s">
        <v>7</v>
      </c>
      <c r="E16" s="14" t="s">
        <v>6</v>
      </c>
      <c r="F16" s="11">
        <v>0</v>
      </c>
      <c r="G16" s="12">
        <v>17500</v>
      </c>
      <c r="H16" s="11">
        <v>0</v>
      </c>
      <c r="I16" s="11">
        <v>0</v>
      </c>
      <c r="J16" s="12">
        <v>750</v>
      </c>
      <c r="K16" s="12">
        <v>200</v>
      </c>
      <c r="L16" s="12">
        <v>250</v>
      </c>
      <c r="M16" s="11">
        <v>0</v>
      </c>
      <c r="N16" s="11">
        <v>0</v>
      </c>
      <c r="O16" s="12">
        <f>SUM(F16:N16)</f>
        <v>18700</v>
      </c>
      <c r="P16" s="12">
        <v>4183.75</v>
      </c>
      <c r="Q16" s="15">
        <f t="shared" ref="Q16" si="8">+O16-P16</f>
        <v>14516.25</v>
      </c>
      <c r="R16" s="13">
        <v>0</v>
      </c>
    </row>
    <row r="18" spans="2:18" x14ac:dyDescent="0.25">
      <c r="B18" s="17" t="s">
        <v>39</v>
      </c>
      <c r="C18" s="18" t="s">
        <v>40</v>
      </c>
      <c r="D18" s="18"/>
      <c r="E18" s="18"/>
      <c r="F18" s="18"/>
      <c r="G18" s="18"/>
      <c r="H18" s="18"/>
      <c r="I18" s="18"/>
      <c r="J18" s="18"/>
      <c r="K18" s="18"/>
      <c r="L18" s="18"/>
      <c r="M18" s="18"/>
      <c r="N18" s="18"/>
      <c r="O18" s="18"/>
      <c r="P18" s="18"/>
      <c r="Q18" s="18"/>
      <c r="R18" s="18"/>
    </row>
    <row r="34" ht="12.75" customHeight="1" x14ac:dyDescent="0.25"/>
  </sheetData>
  <mergeCells count="10">
    <mergeCell ref="A1:R1"/>
    <mergeCell ref="A3:R3"/>
    <mergeCell ref="A4:R4"/>
    <mergeCell ref="A5:R5"/>
    <mergeCell ref="A6:R6"/>
    <mergeCell ref="C18:R18"/>
    <mergeCell ref="A2:R2"/>
    <mergeCell ref="A7:R7"/>
    <mergeCell ref="A8:R8"/>
    <mergeCell ref="A10:R10"/>
  </mergeCells>
  <printOptions horizontalCentered="1" verticalCentered="1"/>
  <pageMargins left="0.19685039370078741" right="0.19685039370078741" top="1.7716535433070868" bottom="0.39370078740157483" header="0.31496062992125984" footer="0.31496062992125984"/>
  <pageSetup scale="55" orientation="landscape" r:id="rId1"/>
  <ignoredErrors>
    <ignoredError sqref="B13:B15 B12 B1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N4  022</vt:lpstr>
      <vt:lpstr>'N4  022'!Área_de_impresión</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Lourdes Maldonado</dc:creator>
  <cp:lastModifiedBy>Gustavo Adolfo Pacay Alfaro</cp:lastModifiedBy>
  <cp:lastPrinted>2025-07-11T20:20:17Z</cp:lastPrinted>
  <dcterms:created xsi:type="dcterms:W3CDTF">2021-02-02T14:13:17Z</dcterms:created>
  <dcterms:modified xsi:type="dcterms:W3CDTF">2025-07-11T20:28:54Z</dcterms:modified>
</cp:coreProperties>
</file>