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enda Gramajo\Desktop\ADQUISICIONES\6. ADQUISICIONES 2022\2. Información Pública\4. Marzo\"/>
    </mc:Choice>
  </mc:AlternateContent>
  <bookViews>
    <workbookView xWindow="0" yWindow="0" windowWidth="20490" windowHeight="7050"/>
  </bookViews>
  <sheets>
    <sheet name="029, SGP 18" sheetId="3" r:id="rId1"/>
  </sheets>
  <definedNames>
    <definedName name="_xlnm.Print_Area" localSheetId="0">'029, SGP 18'!$A$1:$G$52</definedName>
    <definedName name="_xlnm.Print_Titles" localSheetId="0">'029, SGP 18'!$11:$11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3" l="1"/>
  <c r="G42" i="3"/>
  <c r="G41" i="3"/>
  <c r="G40" i="3"/>
  <c r="G39" i="3"/>
  <c r="G38" i="3"/>
  <c r="G37" i="3"/>
  <c r="G36" i="3"/>
  <c r="G35" i="3"/>
  <c r="G34" i="3"/>
  <c r="G33" i="3"/>
  <c r="G32" i="3"/>
  <c r="G13" i="3" l="1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12" i="3"/>
</calcChain>
</file>

<file path=xl/sharedStrings.xml><?xml version="1.0" encoding="utf-8"?>
<sst xmlns="http://schemas.openxmlformats.org/spreadsheetml/2006/main" count="147" uniqueCount="110">
  <si>
    <t>PROGRAMA NACIONAL DE COMPETITIVIDAD</t>
  </si>
  <si>
    <t>No.</t>
  </si>
  <si>
    <t>No. de Contrato</t>
  </si>
  <si>
    <t>Nombre del Asesor</t>
  </si>
  <si>
    <t xml:space="preserve">Renglón Presupuestario </t>
  </si>
  <si>
    <t>Monto del Contrato</t>
  </si>
  <si>
    <t>Monto Mensual</t>
  </si>
  <si>
    <t>Fuente de Financiamiento</t>
  </si>
  <si>
    <t>029</t>
  </si>
  <si>
    <t>Jorge Luis Guzmán Méndez</t>
  </si>
  <si>
    <t>Carlos José Morales Lemus</t>
  </si>
  <si>
    <t>Evelyn Mayté Milián Cardona</t>
  </si>
  <si>
    <t>Henri Josué Maeda Peña</t>
  </si>
  <si>
    <t>Joel Squiver Alvarez Barillas</t>
  </si>
  <si>
    <t>Luis Carlos Orellana Morales</t>
  </si>
  <si>
    <t>María  Isabel Gaitán Grajeda</t>
  </si>
  <si>
    <t>Luis Diego Prahl Castejón</t>
  </si>
  <si>
    <t>Jaqueline Loló Chan Arreaga</t>
  </si>
  <si>
    <t>ENTIDAD:</t>
  </si>
  <si>
    <t>DIRECCIÓN:</t>
  </si>
  <si>
    <t>HORARIO DE ATENCIÓN:</t>
  </si>
  <si>
    <t>TELÉFONO:</t>
  </si>
  <si>
    <t>2421-2464</t>
  </si>
  <si>
    <t>DIRECTOR:</t>
  </si>
  <si>
    <t>Licenciada Lieschen Indiana Eger Aguilar</t>
  </si>
  <si>
    <t>ENCARGADO DE ACTUALIZACIÓN:</t>
  </si>
  <si>
    <t>FECHA DE ACTUALIZACIÓN:</t>
  </si>
  <si>
    <t>CORRESPONDE AL MES DE:</t>
  </si>
  <si>
    <t>Lic. José Luis Castro Lara</t>
  </si>
  <si>
    <t>Andrea Maribel Mansilla Salazar</t>
  </si>
  <si>
    <t>5ta. Avenida 5-55 zona 14, Edificio Europlaza, Torre IV, Nivel 16, Oficinas 1601 y 1604</t>
  </si>
  <si>
    <t>Luis Manolo Rivera Gómez</t>
  </si>
  <si>
    <t>Juan Luis Carrillo Paxtor</t>
  </si>
  <si>
    <t>Juan Pablo Mancilla Alcázar</t>
  </si>
  <si>
    <t>Clara Adelita Victoria Galindo Solares</t>
  </si>
  <si>
    <t>PNC-108-001-029-2022</t>
  </si>
  <si>
    <t>PNC-108-002-029-2022</t>
  </si>
  <si>
    <t>PNC-108-003-029-2022</t>
  </si>
  <si>
    <t>PNC-108-004-029-2022</t>
  </si>
  <si>
    <t>Brenda Suceli Gramajo Pérez De Gómez</t>
  </si>
  <si>
    <t>PNC-108-005-029-2022</t>
  </si>
  <si>
    <t>PNC-108-006-029-2022</t>
  </si>
  <si>
    <t>PNC-108-007-029-2022</t>
  </si>
  <si>
    <t>PNC-108-008-029-2022</t>
  </si>
  <si>
    <t>PNC-108-009-029-2022</t>
  </si>
  <si>
    <t>PNC-108-010-029-2022</t>
  </si>
  <si>
    <t>Mirna Elizabeth Velasquez Monterroso</t>
  </si>
  <si>
    <t>PNC-108-011-029-2022</t>
  </si>
  <si>
    <t>María José Alcazar Frener</t>
  </si>
  <si>
    <t>PNC-108-012-029-2022</t>
  </si>
  <si>
    <t>PNC-108-013-029-2022</t>
  </si>
  <si>
    <t>Mariana Cordón Rosales</t>
  </si>
  <si>
    <t>PNC-108-014-029-2022</t>
  </si>
  <si>
    <t>PNC-108-015-029-2022</t>
  </si>
  <si>
    <t>PNC-108-016-029-2022</t>
  </si>
  <si>
    <t>Karla Joselynne Méndez Rodriguez</t>
  </si>
  <si>
    <t>PNC-108-017-029-2022</t>
  </si>
  <si>
    <t>PNC-108-018-029-2022</t>
  </si>
  <si>
    <t>Alejandro José Moscoso Salazar</t>
  </si>
  <si>
    <t>PNC-108-019-029-2022</t>
  </si>
  <si>
    <t>PNC-108-025-029-2022</t>
  </si>
  <si>
    <t>Cindy Stephany Quezada Velásquez</t>
  </si>
  <si>
    <t>PNC-108-026-029-2022</t>
  </si>
  <si>
    <t>PNC-108-027-029-2022</t>
  </si>
  <si>
    <t>PNC-108-028-029-2022</t>
  </si>
  <si>
    <t>PNC-108-029-029-2022</t>
  </si>
  <si>
    <t>PNC-108-030-029-2022</t>
  </si>
  <si>
    <t>PNC-108-031-029-2022</t>
  </si>
  <si>
    <t>PNC-108-032-029-2022</t>
  </si>
  <si>
    <t>PNC-108-033-029-2022</t>
  </si>
  <si>
    <t>PNC-108-034-029-2022</t>
  </si>
  <si>
    <t>PNC-108-035-029-2022</t>
  </si>
  <si>
    <t>PNC-108-036-029-2022</t>
  </si>
  <si>
    <t>Fernando Alonso Marin Luna</t>
  </si>
  <si>
    <t>Pablo Alfonso Auyon Martinez</t>
  </si>
  <si>
    <t>Neri Arnoldo Mendez Cruz</t>
  </si>
  <si>
    <t>Maria Alejandra Castellanos Morales</t>
  </si>
  <si>
    <t>Juan Pablo Ligorria Arroyo</t>
  </si>
  <si>
    <t>Dulce Maria Leal Lopez</t>
  </si>
  <si>
    <t>Rosa Maria Tacan Vasquez</t>
  </si>
  <si>
    <t>Mariana Alejandra Berganza Segura</t>
  </si>
  <si>
    <t>Angel Alejandro Gabriel Cruz</t>
  </si>
  <si>
    <t>Jose Antonio Weymann Arevalo</t>
  </si>
  <si>
    <t>Madelyn Janeth Ortiz Pineda</t>
  </si>
  <si>
    <t xml:space="preserve"> PNC-108-001-184-2022</t>
  </si>
  <si>
    <t>PNC-108-004-186-2022</t>
  </si>
  <si>
    <t>PNC-108-002-189-2022</t>
  </si>
  <si>
    <t>Jorge Alexy Arévalo Fuentes</t>
  </si>
  <si>
    <t>Winston Alexis Najera Tun</t>
  </si>
  <si>
    <t>Lilian Lizbeth Barrientos Hernandez</t>
  </si>
  <si>
    <t>N/A</t>
  </si>
  <si>
    <t>184</t>
  </si>
  <si>
    <t>186</t>
  </si>
  <si>
    <t>189</t>
  </si>
  <si>
    <t>Q54,000.00</t>
  </si>
  <si>
    <t>Q88,000.00</t>
  </si>
  <si>
    <t>Q72,000.00</t>
  </si>
  <si>
    <t>7:00 a 15:00 horas</t>
  </si>
  <si>
    <t>04 de abril 2022</t>
  </si>
  <si>
    <t>Marzo de 2022</t>
  </si>
  <si>
    <t>PNC-108-037-029-2022</t>
  </si>
  <si>
    <t>PNC-108-039-029-2022</t>
  </si>
  <si>
    <t>PNC-108-040-029-2022</t>
  </si>
  <si>
    <t>PNC-108-041-029-2022</t>
  </si>
  <si>
    <t>PNC-108-042-029-2022</t>
  </si>
  <si>
    <t>Luis Fernando Peña De Leon</t>
  </si>
  <si>
    <t>Jennifer Denise Lobos Ranero</t>
  </si>
  <si>
    <t>Ammy Margarita De Leon Paz</t>
  </si>
  <si>
    <t>Juan Carlos Batres Pérez</t>
  </si>
  <si>
    <t>Artículo 11 Numeral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</si>
</sst>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Q&quot;#,##0.00"/>
    <numFmt numFmtId="165" formatCode="_-[$Q-100A]* #,##0.00_-;\-[$Q-100A]* #,##0.00_-;_-[$Q-100A]* &quot;-&quot;??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theme="1"/>
      <name val="Calibri Light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2" borderId="0" xfId="0" applyFont="1" applyFill="1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5" fontId="7" fillId="0" borderId="17" xfId="0" applyNumberFormat="1" applyFont="1" applyBorder="1" applyAlignment="1">
      <alignment horizontal="center" vertical="center" wrapText="1"/>
    </xf>
    <xf numFmtId="165" fontId="7" fillId="4" borderId="17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3" fillId="0" borderId="2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17" fontId="3" fillId="0" borderId="14" xfId="0" applyNumberFormat="1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</cellXfs>
  <cellStyles count="3">
    <cellStyle name="Comma 2" xfId="1"/>
    <cellStyle name="Millares 7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zoomScale="116" zoomScaleNormal="116" workbookViewId="0">
      <selection activeCell="C37" sqref="C37"/>
    </sheetView>
  </sheetViews>
  <sheetFormatPr baseColWidth="10" defaultColWidth="9.140625" defaultRowHeight="15" x14ac:dyDescent="0.25"/>
  <cols>
    <col min="1" max="1" width="7" style="1" customWidth="1"/>
    <col min="2" max="2" width="25" style="1" customWidth="1"/>
    <col min="3" max="3" width="37" style="1" customWidth="1"/>
    <col min="4" max="4" width="15.7109375" style="1" customWidth="1"/>
    <col min="5" max="5" width="14.85546875" style="1" customWidth="1"/>
    <col min="6" max="6" width="14.140625" style="1" customWidth="1"/>
    <col min="7" max="7" width="14.85546875" style="1" customWidth="1"/>
    <col min="8" max="16384" width="9.140625" style="1"/>
  </cols>
  <sheetData>
    <row r="1" spans="1:7" ht="16.5" customHeight="1" thickBot="1" x14ac:dyDescent="0.3">
      <c r="A1" s="13" t="s">
        <v>18</v>
      </c>
      <c r="B1" s="14"/>
      <c r="C1" s="15" t="s">
        <v>0</v>
      </c>
      <c r="D1" s="16"/>
      <c r="E1" s="16"/>
      <c r="F1" s="16"/>
      <c r="G1" s="17"/>
    </row>
    <row r="2" spans="1:7" ht="16.5" customHeight="1" thickBot="1" x14ac:dyDescent="0.3">
      <c r="A2" s="18" t="s">
        <v>19</v>
      </c>
      <c r="B2" s="19"/>
      <c r="C2" s="20" t="s">
        <v>30</v>
      </c>
      <c r="D2" s="21"/>
      <c r="E2" s="21"/>
      <c r="F2" s="21"/>
      <c r="G2" s="22"/>
    </row>
    <row r="3" spans="1:7" ht="16.5" customHeight="1" thickBot="1" x14ac:dyDescent="0.3">
      <c r="A3" s="18" t="s">
        <v>20</v>
      </c>
      <c r="B3" s="19"/>
      <c r="C3" s="20" t="s">
        <v>97</v>
      </c>
      <c r="D3" s="21"/>
      <c r="E3" s="21"/>
      <c r="F3" s="21"/>
      <c r="G3" s="22"/>
    </row>
    <row r="4" spans="1:7" ht="16.5" customHeight="1" thickBot="1" x14ac:dyDescent="0.3">
      <c r="A4" s="18" t="s">
        <v>21</v>
      </c>
      <c r="B4" s="19"/>
      <c r="C4" s="20" t="s">
        <v>22</v>
      </c>
      <c r="D4" s="21"/>
      <c r="E4" s="21"/>
      <c r="F4" s="21"/>
      <c r="G4" s="22"/>
    </row>
    <row r="5" spans="1:7" ht="16.5" customHeight="1" thickBot="1" x14ac:dyDescent="0.3">
      <c r="A5" s="18" t="s">
        <v>23</v>
      </c>
      <c r="B5" s="19"/>
      <c r="C5" s="20" t="s">
        <v>24</v>
      </c>
      <c r="D5" s="21"/>
      <c r="E5" s="21"/>
      <c r="F5" s="21"/>
      <c r="G5" s="22"/>
    </row>
    <row r="6" spans="1:7" ht="31.5" customHeight="1" thickBot="1" x14ac:dyDescent="0.3">
      <c r="A6" s="18" t="s">
        <v>25</v>
      </c>
      <c r="B6" s="19"/>
      <c r="C6" s="23" t="s">
        <v>28</v>
      </c>
      <c r="D6" s="24"/>
      <c r="E6" s="24"/>
      <c r="F6" s="24"/>
      <c r="G6" s="25"/>
    </row>
    <row r="7" spans="1:7" ht="16.5" customHeight="1" thickBot="1" x14ac:dyDescent="0.3">
      <c r="A7" s="18" t="s">
        <v>26</v>
      </c>
      <c r="B7" s="19"/>
      <c r="C7" s="28" t="s">
        <v>98</v>
      </c>
      <c r="D7" s="29"/>
      <c r="E7" s="29"/>
      <c r="F7" s="29"/>
      <c r="G7" s="30"/>
    </row>
    <row r="8" spans="1:7" ht="16.5" customHeight="1" thickBot="1" x14ac:dyDescent="0.3">
      <c r="A8" s="31" t="s">
        <v>27</v>
      </c>
      <c r="B8" s="32"/>
      <c r="C8" s="33" t="s">
        <v>99</v>
      </c>
      <c r="D8" s="34"/>
      <c r="E8" s="34"/>
      <c r="F8" s="34"/>
      <c r="G8" s="35"/>
    </row>
    <row r="9" spans="1:7" ht="16.5" customHeight="1" x14ac:dyDescent="0.25">
      <c r="A9" s="26" t="s">
        <v>109</v>
      </c>
      <c r="B9" s="26"/>
      <c r="C9" s="26"/>
      <c r="D9" s="26"/>
      <c r="E9" s="26"/>
      <c r="F9" s="26"/>
      <c r="G9" s="26"/>
    </row>
    <row r="10" spans="1:7" ht="16.5" customHeight="1" x14ac:dyDescent="0.25">
      <c r="A10" s="27"/>
      <c r="B10" s="27"/>
      <c r="C10" s="27"/>
      <c r="D10" s="27"/>
      <c r="E10" s="27"/>
      <c r="F10" s="27"/>
      <c r="G10" s="27"/>
    </row>
    <row r="11" spans="1:7" s="2" customFormat="1" ht="30.75" customHeight="1" x14ac:dyDescent="0.25">
      <c r="A11" s="8" t="s">
        <v>1</v>
      </c>
      <c r="B11" s="8" t="s">
        <v>2</v>
      </c>
      <c r="C11" s="8" t="s">
        <v>3</v>
      </c>
      <c r="D11" s="8" t="s">
        <v>4</v>
      </c>
      <c r="E11" s="8" t="s">
        <v>7</v>
      </c>
      <c r="F11" s="8" t="s">
        <v>6</v>
      </c>
      <c r="G11" s="8" t="s">
        <v>5</v>
      </c>
    </row>
    <row r="12" spans="1:7" s="3" customFormat="1" ht="21" customHeight="1" x14ac:dyDescent="0.25">
      <c r="A12" s="4">
        <v>1</v>
      </c>
      <c r="B12" s="9" t="s">
        <v>35</v>
      </c>
      <c r="C12" s="11" t="s">
        <v>13</v>
      </c>
      <c r="D12" s="5" t="s">
        <v>8</v>
      </c>
      <c r="E12" s="6">
        <v>11</v>
      </c>
      <c r="F12" s="10">
        <v>7500</v>
      </c>
      <c r="G12" s="7">
        <f>F12*4</f>
        <v>30000</v>
      </c>
    </row>
    <row r="13" spans="1:7" s="3" customFormat="1" ht="21" customHeight="1" x14ac:dyDescent="0.25">
      <c r="A13" s="4">
        <v>2</v>
      </c>
      <c r="B13" s="9" t="s">
        <v>36</v>
      </c>
      <c r="C13" s="11" t="s">
        <v>32</v>
      </c>
      <c r="D13" s="5" t="s">
        <v>8</v>
      </c>
      <c r="E13" s="6">
        <v>11</v>
      </c>
      <c r="F13" s="10">
        <v>11000</v>
      </c>
      <c r="G13" s="7">
        <f t="shared" ref="G13:G31" si="0">F13*4</f>
        <v>44000</v>
      </c>
    </row>
    <row r="14" spans="1:7" ht="18" customHeight="1" x14ac:dyDescent="0.25">
      <c r="A14" s="4">
        <v>3</v>
      </c>
      <c r="B14" s="9" t="s">
        <v>37</v>
      </c>
      <c r="C14" s="11" t="s">
        <v>34</v>
      </c>
      <c r="D14" s="5" t="s">
        <v>8</v>
      </c>
      <c r="E14" s="6">
        <v>11</v>
      </c>
      <c r="F14" s="10">
        <v>24000</v>
      </c>
      <c r="G14" s="7">
        <f t="shared" si="0"/>
        <v>96000</v>
      </c>
    </row>
    <row r="15" spans="1:7" ht="18" customHeight="1" x14ac:dyDescent="0.25">
      <c r="A15" s="4">
        <v>4</v>
      </c>
      <c r="B15" s="9" t="s">
        <v>38</v>
      </c>
      <c r="C15" s="11" t="s">
        <v>39</v>
      </c>
      <c r="D15" s="5" t="s">
        <v>8</v>
      </c>
      <c r="E15" s="6">
        <v>11</v>
      </c>
      <c r="F15" s="10">
        <v>10000</v>
      </c>
      <c r="G15" s="7">
        <f t="shared" si="0"/>
        <v>40000</v>
      </c>
    </row>
    <row r="16" spans="1:7" ht="18" customHeight="1" x14ac:dyDescent="0.25">
      <c r="A16" s="4">
        <v>5</v>
      </c>
      <c r="B16" s="9" t="s">
        <v>40</v>
      </c>
      <c r="C16" s="11" t="s">
        <v>9</v>
      </c>
      <c r="D16" s="5" t="s">
        <v>8</v>
      </c>
      <c r="E16" s="6">
        <v>11</v>
      </c>
      <c r="F16" s="10">
        <v>12000</v>
      </c>
      <c r="G16" s="7">
        <f t="shared" si="0"/>
        <v>48000</v>
      </c>
    </row>
    <row r="17" spans="1:7" ht="18" customHeight="1" x14ac:dyDescent="0.25">
      <c r="A17" s="4">
        <v>6</v>
      </c>
      <c r="B17" s="9" t="s">
        <v>41</v>
      </c>
      <c r="C17" s="11" t="s">
        <v>33</v>
      </c>
      <c r="D17" s="5" t="s">
        <v>8</v>
      </c>
      <c r="E17" s="6">
        <v>11</v>
      </c>
      <c r="F17" s="10">
        <v>14000</v>
      </c>
      <c r="G17" s="7">
        <f t="shared" si="0"/>
        <v>56000</v>
      </c>
    </row>
    <row r="18" spans="1:7" ht="18" customHeight="1" x14ac:dyDescent="0.25">
      <c r="A18" s="4">
        <v>7</v>
      </c>
      <c r="B18" s="9" t="s">
        <v>42</v>
      </c>
      <c r="C18" s="11" t="s">
        <v>12</v>
      </c>
      <c r="D18" s="5" t="s">
        <v>8</v>
      </c>
      <c r="E18" s="6">
        <v>11</v>
      </c>
      <c r="F18" s="10">
        <v>7000</v>
      </c>
      <c r="G18" s="7">
        <f t="shared" si="0"/>
        <v>28000</v>
      </c>
    </row>
    <row r="19" spans="1:7" ht="18" customHeight="1" x14ac:dyDescent="0.25">
      <c r="A19" s="4">
        <v>8</v>
      </c>
      <c r="B19" s="9" t="s">
        <v>43</v>
      </c>
      <c r="C19" s="11" t="s">
        <v>10</v>
      </c>
      <c r="D19" s="5" t="s">
        <v>8</v>
      </c>
      <c r="E19" s="6">
        <v>11</v>
      </c>
      <c r="F19" s="10">
        <v>18000</v>
      </c>
      <c r="G19" s="7">
        <f t="shared" si="0"/>
        <v>72000</v>
      </c>
    </row>
    <row r="20" spans="1:7" ht="18" customHeight="1" x14ac:dyDescent="0.25">
      <c r="A20" s="4">
        <v>9</v>
      </c>
      <c r="B20" s="9" t="s">
        <v>44</v>
      </c>
      <c r="C20" s="11" t="s">
        <v>14</v>
      </c>
      <c r="D20" s="5" t="s">
        <v>8</v>
      </c>
      <c r="E20" s="6">
        <v>11</v>
      </c>
      <c r="F20" s="10">
        <v>18000</v>
      </c>
      <c r="G20" s="7">
        <f t="shared" si="0"/>
        <v>72000</v>
      </c>
    </row>
    <row r="21" spans="1:7" ht="18" customHeight="1" x14ac:dyDescent="0.25">
      <c r="A21" s="4">
        <v>10</v>
      </c>
      <c r="B21" s="9" t="s">
        <v>45</v>
      </c>
      <c r="C21" s="12" t="s">
        <v>46</v>
      </c>
      <c r="D21" s="5" t="s">
        <v>8</v>
      </c>
      <c r="E21" s="6">
        <v>11</v>
      </c>
      <c r="F21" s="9">
        <v>15000</v>
      </c>
      <c r="G21" s="7">
        <f t="shared" si="0"/>
        <v>60000</v>
      </c>
    </row>
    <row r="22" spans="1:7" ht="18" customHeight="1" x14ac:dyDescent="0.25">
      <c r="A22" s="4">
        <v>11</v>
      </c>
      <c r="B22" s="9" t="s">
        <v>47</v>
      </c>
      <c r="C22" s="12" t="s">
        <v>48</v>
      </c>
      <c r="D22" s="5" t="s">
        <v>8</v>
      </c>
      <c r="E22" s="6">
        <v>11</v>
      </c>
      <c r="F22" s="9">
        <v>19000</v>
      </c>
      <c r="G22" s="7">
        <f t="shared" si="0"/>
        <v>76000</v>
      </c>
    </row>
    <row r="23" spans="1:7" ht="18" customHeight="1" x14ac:dyDescent="0.25">
      <c r="A23" s="4">
        <v>12</v>
      </c>
      <c r="B23" s="9" t="s">
        <v>49</v>
      </c>
      <c r="C23" s="12" t="s">
        <v>17</v>
      </c>
      <c r="D23" s="5" t="s">
        <v>8</v>
      </c>
      <c r="E23" s="6">
        <v>11</v>
      </c>
      <c r="F23" s="9">
        <v>10300</v>
      </c>
      <c r="G23" s="7">
        <f t="shared" si="0"/>
        <v>41200</v>
      </c>
    </row>
    <row r="24" spans="1:7" ht="18" customHeight="1" x14ac:dyDescent="0.25">
      <c r="A24" s="4">
        <v>13</v>
      </c>
      <c r="B24" s="9" t="s">
        <v>50</v>
      </c>
      <c r="C24" s="12" t="s">
        <v>51</v>
      </c>
      <c r="D24" s="5" t="s">
        <v>8</v>
      </c>
      <c r="E24" s="6">
        <v>11</v>
      </c>
      <c r="F24" s="9">
        <v>18000</v>
      </c>
      <c r="G24" s="7">
        <f t="shared" si="0"/>
        <v>72000</v>
      </c>
    </row>
    <row r="25" spans="1:7" ht="18" customHeight="1" x14ac:dyDescent="0.25">
      <c r="A25" s="4">
        <v>14</v>
      </c>
      <c r="B25" s="9" t="s">
        <v>52</v>
      </c>
      <c r="C25" s="12" t="s">
        <v>15</v>
      </c>
      <c r="D25" s="5" t="s">
        <v>8</v>
      </c>
      <c r="E25" s="6">
        <v>11</v>
      </c>
      <c r="F25" s="9">
        <v>15500</v>
      </c>
      <c r="G25" s="7">
        <f t="shared" si="0"/>
        <v>62000</v>
      </c>
    </row>
    <row r="26" spans="1:7" ht="18" customHeight="1" x14ac:dyDescent="0.25">
      <c r="A26" s="4">
        <v>15</v>
      </c>
      <c r="B26" s="9" t="s">
        <v>53</v>
      </c>
      <c r="C26" s="12" t="s">
        <v>29</v>
      </c>
      <c r="D26" s="5" t="s">
        <v>8</v>
      </c>
      <c r="E26" s="6">
        <v>11</v>
      </c>
      <c r="F26" s="9">
        <v>18000</v>
      </c>
      <c r="G26" s="7">
        <f t="shared" si="0"/>
        <v>72000</v>
      </c>
    </row>
    <row r="27" spans="1:7" ht="18" customHeight="1" x14ac:dyDescent="0.25">
      <c r="A27" s="4">
        <v>16</v>
      </c>
      <c r="B27" s="9" t="s">
        <v>54</v>
      </c>
      <c r="C27" s="12" t="s">
        <v>55</v>
      </c>
      <c r="D27" s="5" t="s">
        <v>8</v>
      </c>
      <c r="E27" s="6">
        <v>11</v>
      </c>
      <c r="F27" s="9">
        <v>14000</v>
      </c>
      <c r="G27" s="7">
        <f t="shared" si="0"/>
        <v>56000</v>
      </c>
    </row>
    <row r="28" spans="1:7" ht="21" customHeight="1" x14ac:dyDescent="0.25">
      <c r="A28" s="4">
        <v>17</v>
      </c>
      <c r="B28" s="9" t="s">
        <v>56</v>
      </c>
      <c r="C28" s="12" t="s">
        <v>11</v>
      </c>
      <c r="D28" s="5" t="s">
        <v>8</v>
      </c>
      <c r="E28" s="6">
        <v>11</v>
      </c>
      <c r="F28" s="9">
        <v>18000</v>
      </c>
      <c r="G28" s="7">
        <f t="shared" si="0"/>
        <v>72000</v>
      </c>
    </row>
    <row r="29" spans="1:7" ht="21" customHeight="1" x14ac:dyDescent="0.25">
      <c r="A29" s="4">
        <v>18</v>
      </c>
      <c r="B29" s="9" t="s">
        <v>57</v>
      </c>
      <c r="C29" s="12" t="s">
        <v>58</v>
      </c>
      <c r="D29" s="5" t="s">
        <v>8</v>
      </c>
      <c r="E29" s="6">
        <v>11</v>
      </c>
      <c r="F29" s="9">
        <v>16000</v>
      </c>
      <c r="G29" s="7">
        <f t="shared" si="0"/>
        <v>64000</v>
      </c>
    </row>
    <row r="30" spans="1:7" ht="21" customHeight="1" x14ac:dyDescent="0.25">
      <c r="A30" s="4">
        <v>19</v>
      </c>
      <c r="B30" s="9" t="s">
        <v>59</v>
      </c>
      <c r="C30" s="12" t="s">
        <v>16</v>
      </c>
      <c r="D30" s="5" t="s">
        <v>8</v>
      </c>
      <c r="E30" s="6">
        <v>11</v>
      </c>
      <c r="F30" s="9">
        <v>18500</v>
      </c>
      <c r="G30" s="7">
        <f t="shared" si="0"/>
        <v>74000</v>
      </c>
    </row>
    <row r="31" spans="1:7" ht="18" customHeight="1" x14ac:dyDescent="0.25">
      <c r="A31" s="4">
        <v>20</v>
      </c>
      <c r="B31" s="9" t="s">
        <v>60</v>
      </c>
      <c r="C31" s="12" t="s">
        <v>61</v>
      </c>
      <c r="D31" s="5" t="s">
        <v>8</v>
      </c>
      <c r="E31" s="6">
        <v>11</v>
      </c>
      <c r="F31" s="9">
        <v>15000</v>
      </c>
      <c r="G31" s="7">
        <f t="shared" si="0"/>
        <v>60000</v>
      </c>
    </row>
    <row r="32" spans="1:7" ht="18" customHeight="1" x14ac:dyDescent="0.25">
      <c r="A32" s="4">
        <v>21</v>
      </c>
      <c r="B32" s="9" t="s">
        <v>62</v>
      </c>
      <c r="C32" s="12" t="s">
        <v>31</v>
      </c>
      <c r="D32" s="5" t="s">
        <v>8</v>
      </c>
      <c r="E32" s="6">
        <v>11</v>
      </c>
      <c r="F32" s="9">
        <v>20000</v>
      </c>
      <c r="G32" s="7">
        <f>F32*4</f>
        <v>80000</v>
      </c>
    </row>
    <row r="33" spans="1:7" x14ac:dyDescent="0.25">
      <c r="A33" s="4">
        <v>22</v>
      </c>
      <c r="B33" s="10" t="s">
        <v>63</v>
      </c>
      <c r="C33" s="11" t="s">
        <v>73</v>
      </c>
      <c r="D33" s="5" t="s">
        <v>8</v>
      </c>
      <c r="E33" s="6">
        <v>11</v>
      </c>
      <c r="F33" s="10">
        <v>29950</v>
      </c>
      <c r="G33" s="7">
        <f t="shared" ref="G33:G43" si="1">F33*3</f>
        <v>89850</v>
      </c>
    </row>
    <row r="34" spans="1:7" x14ac:dyDescent="0.25">
      <c r="A34" s="4">
        <v>23</v>
      </c>
      <c r="B34" s="9" t="s">
        <v>64</v>
      </c>
      <c r="C34" s="12" t="s">
        <v>74</v>
      </c>
      <c r="D34" s="5" t="s">
        <v>8</v>
      </c>
      <c r="E34" s="6">
        <v>11</v>
      </c>
      <c r="F34" s="9">
        <v>29950</v>
      </c>
      <c r="G34" s="7">
        <f t="shared" si="1"/>
        <v>89850</v>
      </c>
    </row>
    <row r="35" spans="1:7" x14ac:dyDescent="0.25">
      <c r="A35" s="4">
        <v>24</v>
      </c>
      <c r="B35" s="9" t="s">
        <v>65</v>
      </c>
      <c r="C35" s="12" t="s">
        <v>75</v>
      </c>
      <c r="D35" s="5" t="s">
        <v>8</v>
      </c>
      <c r="E35" s="6">
        <v>11</v>
      </c>
      <c r="F35" s="9">
        <v>29334</v>
      </c>
      <c r="G35" s="7">
        <f t="shared" si="1"/>
        <v>88002</v>
      </c>
    </row>
    <row r="36" spans="1:7" x14ac:dyDescent="0.25">
      <c r="A36" s="4">
        <v>25</v>
      </c>
      <c r="B36" s="9" t="s">
        <v>66</v>
      </c>
      <c r="C36" s="12" t="s">
        <v>76</v>
      </c>
      <c r="D36" s="5" t="s">
        <v>8</v>
      </c>
      <c r="E36" s="6">
        <v>11</v>
      </c>
      <c r="F36" s="9">
        <v>6300</v>
      </c>
      <c r="G36" s="7">
        <f t="shared" si="1"/>
        <v>18900</v>
      </c>
    </row>
    <row r="37" spans="1:7" x14ac:dyDescent="0.25">
      <c r="A37" s="4">
        <v>26</v>
      </c>
      <c r="B37" s="9" t="s">
        <v>67</v>
      </c>
      <c r="C37" s="12" t="s">
        <v>77</v>
      </c>
      <c r="D37" s="5" t="s">
        <v>8</v>
      </c>
      <c r="E37" s="6">
        <v>11</v>
      </c>
      <c r="F37" s="9">
        <v>29500</v>
      </c>
      <c r="G37" s="7">
        <f t="shared" si="1"/>
        <v>88500</v>
      </c>
    </row>
    <row r="38" spans="1:7" x14ac:dyDescent="0.25">
      <c r="A38" s="4">
        <v>27</v>
      </c>
      <c r="B38" s="9" t="s">
        <v>68</v>
      </c>
      <c r="C38" s="12" t="s">
        <v>78</v>
      </c>
      <c r="D38" s="5" t="s">
        <v>8</v>
      </c>
      <c r="E38" s="6">
        <v>11</v>
      </c>
      <c r="F38" s="9">
        <v>21333</v>
      </c>
      <c r="G38" s="7">
        <f t="shared" si="1"/>
        <v>63999</v>
      </c>
    </row>
    <row r="39" spans="1:7" x14ac:dyDescent="0.25">
      <c r="A39" s="4">
        <v>28</v>
      </c>
      <c r="B39" s="9" t="s">
        <v>69</v>
      </c>
      <c r="C39" s="12" t="s">
        <v>79</v>
      </c>
      <c r="D39" s="5" t="s">
        <v>8</v>
      </c>
      <c r="E39" s="6">
        <v>11</v>
      </c>
      <c r="F39" s="9">
        <v>21333</v>
      </c>
      <c r="G39" s="7">
        <f t="shared" si="1"/>
        <v>63999</v>
      </c>
    </row>
    <row r="40" spans="1:7" x14ac:dyDescent="0.25">
      <c r="A40" s="4">
        <v>29</v>
      </c>
      <c r="B40" s="9" t="s">
        <v>70</v>
      </c>
      <c r="C40" s="12" t="s">
        <v>80</v>
      </c>
      <c r="D40" s="5" t="s">
        <v>8</v>
      </c>
      <c r="E40" s="6">
        <v>11</v>
      </c>
      <c r="F40" s="9">
        <v>24000</v>
      </c>
      <c r="G40" s="7">
        <f t="shared" si="1"/>
        <v>72000</v>
      </c>
    </row>
    <row r="41" spans="1:7" x14ac:dyDescent="0.25">
      <c r="A41" s="4">
        <v>30</v>
      </c>
      <c r="B41" s="9" t="s">
        <v>71</v>
      </c>
      <c r="C41" s="12" t="s">
        <v>81</v>
      </c>
      <c r="D41" s="5" t="s">
        <v>8</v>
      </c>
      <c r="E41" s="6">
        <v>11</v>
      </c>
      <c r="F41" s="9">
        <v>21333</v>
      </c>
      <c r="G41" s="7">
        <f t="shared" si="1"/>
        <v>63999</v>
      </c>
    </row>
    <row r="42" spans="1:7" x14ac:dyDescent="0.25">
      <c r="A42" s="4">
        <v>31</v>
      </c>
      <c r="B42" s="9" t="s">
        <v>72</v>
      </c>
      <c r="C42" s="12" t="s">
        <v>82</v>
      </c>
      <c r="D42" s="5" t="s">
        <v>8</v>
      </c>
      <c r="E42" s="6">
        <v>11</v>
      </c>
      <c r="F42" s="9">
        <v>21333</v>
      </c>
      <c r="G42" s="7">
        <f t="shared" si="1"/>
        <v>63999</v>
      </c>
    </row>
    <row r="43" spans="1:7" x14ac:dyDescent="0.25">
      <c r="A43" s="4">
        <v>32</v>
      </c>
      <c r="B43" s="9" t="s">
        <v>100</v>
      </c>
      <c r="C43" s="12" t="s">
        <v>83</v>
      </c>
      <c r="D43" s="5" t="s">
        <v>8</v>
      </c>
      <c r="E43" s="6">
        <v>11</v>
      </c>
      <c r="F43" s="9">
        <v>21333</v>
      </c>
      <c r="G43" s="7">
        <f t="shared" si="1"/>
        <v>63999</v>
      </c>
    </row>
    <row r="44" spans="1:7" x14ac:dyDescent="0.25">
      <c r="A44" s="4">
        <v>33</v>
      </c>
      <c r="B44" s="9" t="s">
        <v>101</v>
      </c>
      <c r="C44" s="12" t="s">
        <v>105</v>
      </c>
      <c r="D44" s="5" t="s">
        <v>8</v>
      </c>
      <c r="E44" s="6">
        <v>11</v>
      </c>
      <c r="F44" s="9">
        <v>33800</v>
      </c>
      <c r="G44" s="7">
        <v>74000</v>
      </c>
    </row>
    <row r="45" spans="1:7" x14ac:dyDescent="0.25">
      <c r="A45" s="4">
        <v>34</v>
      </c>
      <c r="B45" s="9" t="s">
        <v>102</v>
      </c>
      <c r="C45" s="12" t="s">
        <v>106</v>
      </c>
      <c r="D45" s="5" t="s">
        <v>8</v>
      </c>
      <c r="E45" s="6">
        <v>11</v>
      </c>
      <c r="F45" s="9">
        <v>19000</v>
      </c>
      <c r="G45" s="7">
        <v>38000</v>
      </c>
    </row>
    <row r="46" spans="1:7" x14ac:dyDescent="0.25">
      <c r="A46" s="4">
        <v>35</v>
      </c>
      <c r="B46" s="9" t="s">
        <v>103</v>
      </c>
      <c r="C46" s="12" t="s">
        <v>107</v>
      </c>
      <c r="D46" s="5" t="s">
        <v>8</v>
      </c>
      <c r="E46" s="6">
        <v>11</v>
      </c>
      <c r="F46" s="9">
        <v>10000</v>
      </c>
      <c r="G46" s="7">
        <v>20000</v>
      </c>
    </row>
    <row r="47" spans="1:7" x14ac:dyDescent="0.25">
      <c r="A47" s="4">
        <v>36</v>
      </c>
      <c r="B47" s="9" t="s">
        <v>104</v>
      </c>
      <c r="C47" s="12" t="s">
        <v>108</v>
      </c>
      <c r="D47" s="5" t="s">
        <v>8</v>
      </c>
      <c r="E47" s="6">
        <v>11</v>
      </c>
      <c r="F47" s="9">
        <v>10000</v>
      </c>
      <c r="G47" s="7">
        <v>20000</v>
      </c>
    </row>
    <row r="48" spans="1:7" x14ac:dyDescent="0.25">
      <c r="A48" s="4">
        <v>37</v>
      </c>
      <c r="B48" s="9" t="s">
        <v>84</v>
      </c>
      <c r="C48" s="12" t="s">
        <v>87</v>
      </c>
      <c r="D48" s="5" t="s">
        <v>91</v>
      </c>
      <c r="E48" s="6">
        <v>11</v>
      </c>
      <c r="F48" s="9" t="s">
        <v>90</v>
      </c>
      <c r="G48" s="5" t="s">
        <v>94</v>
      </c>
    </row>
    <row r="49" spans="1:7" x14ac:dyDescent="0.25">
      <c r="A49" s="4">
        <v>38</v>
      </c>
      <c r="B49" s="9" t="s">
        <v>85</v>
      </c>
      <c r="C49" s="12" t="s">
        <v>88</v>
      </c>
      <c r="D49" s="5" t="s">
        <v>92</v>
      </c>
      <c r="E49" s="6">
        <v>11</v>
      </c>
      <c r="F49" s="9" t="s">
        <v>90</v>
      </c>
      <c r="G49" s="5" t="s">
        <v>95</v>
      </c>
    </row>
    <row r="50" spans="1:7" x14ac:dyDescent="0.25">
      <c r="A50" s="4">
        <v>39</v>
      </c>
      <c r="B50" s="9" t="s">
        <v>86</v>
      </c>
      <c r="C50" s="12" t="s">
        <v>89</v>
      </c>
      <c r="D50" s="5" t="s">
        <v>93</v>
      </c>
      <c r="E50" s="6">
        <v>11</v>
      </c>
      <c r="F50" s="9" t="s">
        <v>90</v>
      </c>
      <c r="G50" s="5" t="s">
        <v>96</v>
      </c>
    </row>
  </sheetData>
  <mergeCells count="17">
    <mergeCell ref="A9:G10"/>
    <mergeCell ref="A7:B7"/>
    <mergeCell ref="C7:G7"/>
    <mergeCell ref="A8:B8"/>
    <mergeCell ref="C8:G8"/>
    <mergeCell ref="A4:B4"/>
    <mergeCell ref="C4:G4"/>
    <mergeCell ref="A5:B5"/>
    <mergeCell ref="C5:G5"/>
    <mergeCell ref="A6:B6"/>
    <mergeCell ref="C6:G6"/>
    <mergeCell ref="A1:B1"/>
    <mergeCell ref="C1:G1"/>
    <mergeCell ref="A2:B2"/>
    <mergeCell ref="C2:G2"/>
    <mergeCell ref="A3:B3"/>
    <mergeCell ref="C3:G3"/>
  </mergeCells>
  <pageMargins left="1.1023622047244095" right="0.70866141732283472" top="0.62992125984251968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029, SGP 18</vt:lpstr>
      <vt:lpstr>'029, SGP 18'!Área_de_impresión</vt:lpstr>
      <vt:lpstr>'029, SGP 18'!Títulos_a_imprimir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Estuardo Herrera Valdez</dc:creator>
  <cp:lastModifiedBy>Brenda Gramajo</cp:lastModifiedBy>
  <cp:lastPrinted>2022-04-11T15:03:52Z</cp:lastPrinted>
  <dcterms:created xsi:type="dcterms:W3CDTF">2018-05-29T23:33:27Z</dcterms:created>
  <dcterms:modified xsi:type="dcterms:W3CDTF">2022-04-11T15:08:37Z</dcterms:modified>
</cp:coreProperties>
</file>