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2 FEBRERO 2022\"/>
    </mc:Choice>
  </mc:AlternateContent>
  <bookViews>
    <workbookView xWindow="0" yWindow="0" windowWidth="20490" windowHeight="7350"/>
  </bookViews>
  <sheets>
    <sheet name="N4 FEBRERO 2022" sheetId="1" r:id="rId1"/>
  </sheets>
  <definedNames>
    <definedName name="_xlnm.Print_Area" localSheetId="0">'N4 FEBRERO 2022'!$A$1:$R$18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J16" i="1" l="1"/>
  <c r="O16" i="1" s="1"/>
  <c r="Q16" i="1" s="1"/>
  <c r="G16" i="1"/>
  <c r="O15" i="1"/>
  <c r="K15" i="1" l="1"/>
  <c r="K12" i="1"/>
  <c r="O13" i="1" l="1"/>
  <c r="Q13" i="1" s="1"/>
  <c r="O14" i="1"/>
  <c r="Q14" i="1" s="1"/>
  <c r="Q15" i="1"/>
  <c r="O17" i="1"/>
  <c r="O12" i="1"/>
  <c r="Q12" i="1" s="1"/>
</calcChain>
</file>

<file path=xl/sharedStrings.xml><?xml version="1.0" encoding="utf-8"?>
<sst xmlns="http://schemas.openxmlformats.org/spreadsheetml/2006/main" count="53" uniqueCount="43">
  <si>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</si>
  <si>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</si>
  <si>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</si>
  <si>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</si>
  <si>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</si>
  <si>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</si>
  <si>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</si>
  <si>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</si>
  <si>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</si>
  <si>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</si>
  <si>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</si>
  <si>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</si>
  <si>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</si>
  <si>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</si>
  <si>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</si>
  <si>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</si>
  <si>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</si>
  <si>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</si>
  <si>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</si>
  <si>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</si>
  <si>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</si>
  <si>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</si>
  <si>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Jose Luis Castro Lara</t>
  </si>
  <si>
    <t>Directora Ejecutiva</t>
  </si>
  <si>
    <t>Subdirectora Ejecutiva</t>
  </si>
  <si>
    <t>Jefe de Compras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</si>
  <si>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</si>
  <si>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</si>
  <si>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</si>
  <si>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</si>
  <si>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</si>
  <si>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</si>
  <si>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Yadira Ibeth Galindo Rosales</t>
  </si>
  <si>
    <t>Jefe Financiero</t>
  </si>
  <si>
    <t>NOTA:</t>
  </si>
  <si>
    <t>COMPLEMENTO POR ANTIGÜEDAD</t>
  </si>
  <si>
    <t>FECHA DE ACTUALIZACIÓN:                 08 DE MARZO DEL 2022</t>
  </si>
  <si>
    <t>CORRESPONDE AL MES DE:                 FEBRERO 2022</t>
  </si>
  <si>
    <t>Deborah Dominique De León Robles</t>
  </si>
  <si>
    <t>Jefe Administrativo</t>
  </si>
  <si>
    <t>ENCARGADO DE ACTUALIZACIÓN:      YADIRA IBETH GALINDO ROSALES</t>
  </si>
  <si>
    <t>Para el cargo de jefe administrativo se pagaron dias del 06 al 31 de enero y el mes completo de febrero 2022.</t>
  </si>
  <si>
    <t>HORARIO DE ATENCIÓN:                      07:00AM A  03:00PM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</si>
</sst>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BreakPreview" topLeftCell="D10" zoomScaleNormal="90" zoomScaleSheetLayoutView="100" workbookViewId="0">
      <selection activeCell="D15" sqref="D1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31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36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5" t="s">
        <v>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14" t="s">
        <v>1</v>
      </c>
      <c r="B11" s="15" t="s">
        <v>2</v>
      </c>
      <c r="C11" s="21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35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28</v>
      </c>
      <c r="C12" s="4" t="s">
        <v>20</v>
      </c>
      <c r="D12" s="4" t="s">
        <v>23</v>
      </c>
      <c r="E12" s="2" t="s">
        <v>26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18" t="s">
        <v>28</v>
      </c>
      <c r="C13" s="4" t="s">
        <v>21</v>
      </c>
      <c r="D13" s="4" t="s">
        <v>24</v>
      </c>
      <c r="E13" s="2" t="s">
        <v>26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18" t="s">
        <v>28</v>
      </c>
      <c r="C14" s="4" t="s">
        <v>32</v>
      </c>
      <c r="D14" s="4" t="s">
        <v>33</v>
      </c>
      <c r="E14" s="2" t="s">
        <v>26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18" t="s">
        <v>28</v>
      </c>
      <c r="C15" s="4" t="s">
        <v>30</v>
      </c>
      <c r="D15" s="13" t="s">
        <v>27</v>
      </c>
      <c r="E15" s="2" t="s">
        <v>26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>SUM(F15:N15)</f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" x14ac:dyDescent="0.25">
      <c r="A16" s="3">
        <v>5</v>
      </c>
      <c r="B16" s="18" t="s">
        <v>28</v>
      </c>
      <c r="C16" s="4" t="s">
        <v>38</v>
      </c>
      <c r="D16" s="13" t="s">
        <v>39</v>
      </c>
      <c r="E16" s="2" t="s">
        <v>26</v>
      </c>
      <c r="F16" s="9">
        <v>0</v>
      </c>
      <c r="G16" s="7">
        <f>21000+17612.9</f>
        <v>38612.9</v>
      </c>
      <c r="H16" s="9">
        <v>0</v>
      </c>
      <c r="I16" s="9">
        <v>0</v>
      </c>
      <c r="J16" s="7">
        <f>750+629.04</f>
        <v>1379.04</v>
      </c>
      <c r="K16" s="7">
        <v>367.74</v>
      </c>
      <c r="L16" s="7">
        <v>459.68</v>
      </c>
      <c r="M16" s="9">
        <v>0</v>
      </c>
      <c r="N16" s="9">
        <v>0</v>
      </c>
      <c r="O16" s="7">
        <f>SUM(F16:N16)</f>
        <v>40819.360000000001</v>
      </c>
      <c r="P16" s="7">
        <v>8582.48</v>
      </c>
      <c r="Q16" s="7">
        <f t="shared" si="1"/>
        <v>32236.880000000001</v>
      </c>
      <c r="R16" s="11">
        <v>0</v>
      </c>
    </row>
    <row r="17" spans="1:18" ht="45.75" thickBot="1" x14ac:dyDescent="0.3">
      <c r="A17" s="22">
        <v>6</v>
      </c>
      <c r="B17" s="19" t="s">
        <v>28</v>
      </c>
      <c r="C17" s="5" t="s">
        <v>22</v>
      </c>
      <c r="D17" s="5" t="s">
        <v>25</v>
      </c>
      <c r="E17" s="6" t="s">
        <v>26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  <row r="18" spans="1:18" x14ac:dyDescent="0.25">
      <c r="B18" s="20" t="s">
        <v>34</v>
      </c>
      <c r="C18" s="23" t="s">
        <v>41</v>
      </c>
      <c r="D18" s="23"/>
      <c r="E18" s="23"/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:B17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FEBRERO 2022</vt:lpstr>
      <vt:lpstr>'N4 FEBRERO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2022-03-10T15:42:32Z</cp:lastPrinted>
  <dcterms:created xsi:type="dcterms:W3CDTF">2021-02-02T14:13:17Z</dcterms:created>
  <dcterms:modified xsi:type="dcterms:W3CDTF">2022-03-10T15:43:43Z</dcterms:modified>
</cp:coreProperties>
</file>