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MARZ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4"/>
  <c r="G9"/>
  <c r="F9"/>
  <c r="K9" l="1"/>
  <c r="K15" s="1"/>
  <c r="G14"/>
  <c r="G13"/>
  <c r="G12"/>
  <c r="G11"/>
  <c r="G10"/>
  <c r="K10" s="1"/>
  <c r="K12" l="1"/>
  <c r="K14"/>
  <c r="K13"/>
  <c r="K11"/>
</calcChain>
</file>

<file path=xl/sharedStrings.xml><?xml version="1.0" encoding="utf-8"?>
<sst xmlns="http://schemas.openxmlformats.org/spreadsheetml/2006/main" count="31" uniqueCount="30">
  <si>
    <t>Jefe Administrativo</t>
  </si>
  <si>
    <t>Subdirector Ejecutivo III</t>
  </si>
  <si>
    <t>Evelyn Marlene Corado Suarez de Soto</t>
  </si>
  <si>
    <t>Jefe Financiero</t>
  </si>
  <si>
    <t>Ingrid Azucena Zelaya Florian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</si>
  <si>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</si>
  <si>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</si>
  <si>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</si>
  <si>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</si>
  <si>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</si>
  <si>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</si>
  <si>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</si>
  <si>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</si>
  <si>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</si>
  <si>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</si>
  <si>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</si>
  <si>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</si>
  <si>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</si>
  <si>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</si>
  <si>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</si>
  <si>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</si>
  <si>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</si>
  <si>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Subdirectora Ejecutiva</t>
  </si>
  <si>
    <t>Yadira Ibeth Galindo Rosales</t>
  </si>
  <si>
    <t>TOTAL</t>
  </si>
  <si>
    <t>Directora : Lieschen Indiana Eger Aguilar</t>
  </si>
  <si>
    <t>Mes de Abril 2020</t>
  </si>
  <si>
    <t>Lieschen Indiana Eger Aguilar</t>
  </si>
  <si>
    <t>Directora Ejecutiva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</si>
  <si>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presente mes, para el puesto funcional de Directora Ejecutiva, se pagaron los dias 18 al 31 de marzo 2020.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</si>
</sst>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7"/>
  <sheetViews>
    <sheetView showGridLines="0" tabSelected="1" workbookViewId="0">
      <selection activeCell="C13" sqref="C13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0" t="s">
        <v>19</v>
      </c>
      <c r="C2" s="20"/>
      <c r="D2" s="20"/>
      <c r="E2" s="20"/>
      <c r="F2" s="20"/>
      <c r="G2" s="20"/>
      <c r="H2" s="20"/>
      <c r="I2" s="20"/>
      <c r="J2" s="20"/>
      <c r="K2" s="20"/>
    </row>
    <row r="3" spans="2:11">
      <c r="B3" s="21" t="s">
        <v>25</v>
      </c>
      <c r="C3" s="21"/>
      <c r="D3" s="21"/>
      <c r="E3" s="21"/>
      <c r="F3" s="21"/>
      <c r="G3" s="21"/>
      <c r="H3" s="21"/>
      <c r="I3" s="21"/>
      <c r="J3" s="21"/>
      <c r="K3" s="21"/>
    </row>
    <row r="4" spans="2:11">
      <c r="B4" s="22" t="s">
        <v>18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15" customHeight="1"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</row>
    <row r="6" spans="2:11">
      <c r="B6" s="22" t="s">
        <v>26</v>
      </c>
      <c r="C6" s="22"/>
      <c r="D6" s="22"/>
      <c r="E6" s="22"/>
      <c r="F6" s="22"/>
      <c r="G6" s="22"/>
      <c r="H6" s="22"/>
      <c r="I6" s="22"/>
      <c r="J6" s="22"/>
      <c r="K6" s="22"/>
    </row>
    <row r="7" spans="2:11" ht="15" thickBot="1"/>
    <row r="8" spans="2:11" ht="44.25" customHeight="1" thickBot="1">
      <c r="B8" s="11" t="s">
        <v>16</v>
      </c>
      <c r="C8" s="12" t="s">
        <v>15</v>
      </c>
      <c r="D8" s="13" t="s">
        <v>14</v>
      </c>
      <c r="E8" s="13" t="s">
        <v>13</v>
      </c>
      <c r="F8" s="13" t="s">
        <v>12</v>
      </c>
      <c r="G8" s="14" t="s">
        <v>11</v>
      </c>
      <c r="H8" s="15" t="s">
        <v>10</v>
      </c>
      <c r="I8" s="15" t="s">
        <v>9</v>
      </c>
      <c r="J8" s="15" t="s">
        <v>8</v>
      </c>
      <c r="K8" s="16" t="s">
        <v>7</v>
      </c>
    </row>
    <row r="9" spans="2:11">
      <c r="B9" s="9">
        <v>1</v>
      </c>
      <c r="C9" s="5" t="s">
        <v>27</v>
      </c>
      <c r="D9" s="7"/>
      <c r="E9" s="18" t="s">
        <v>28</v>
      </c>
      <c r="F9" s="19">
        <f>28000+ 12645.16</f>
        <v>40645.160000000003</v>
      </c>
      <c r="G9" s="19">
        <f>750+338.7</f>
        <v>1088.7</v>
      </c>
      <c r="H9" s="19">
        <f>450+ 203.22</f>
        <v>653.22</v>
      </c>
      <c r="I9" s="7"/>
      <c r="J9" s="7"/>
      <c r="K9" s="6">
        <f>SUM(F9:J9)</f>
        <v>42387.08</v>
      </c>
    </row>
    <row r="10" spans="2:11">
      <c r="B10" s="9">
        <v>2</v>
      </c>
      <c r="C10" s="5" t="s">
        <v>4</v>
      </c>
      <c r="D10" s="7"/>
      <c r="E10" s="7" t="s">
        <v>22</v>
      </c>
      <c r="F10" s="8">
        <v>23000</v>
      </c>
      <c r="G10" s="8">
        <f>375*2</f>
        <v>750</v>
      </c>
      <c r="H10" s="8">
        <v>450</v>
      </c>
      <c r="I10" s="7"/>
      <c r="J10" s="7"/>
      <c r="K10" s="6">
        <f>SUM(F10:J10)</f>
        <v>24200</v>
      </c>
    </row>
    <row r="11" spans="2:11" ht="13.5" customHeight="1">
      <c r="B11" s="9">
        <v>3</v>
      </c>
      <c r="C11" s="5" t="s">
        <v>6</v>
      </c>
      <c r="D11" s="7" t="s">
        <v>1</v>
      </c>
      <c r="E11" s="7" t="s">
        <v>5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ref="K11:K13" si="0">SUM(F11:I11)</f>
        <v>22200</v>
      </c>
    </row>
    <row r="12" spans="2:11" ht="13.5" customHeight="1">
      <c r="B12" s="9">
        <v>4</v>
      </c>
      <c r="C12" s="5" t="s">
        <v>23</v>
      </c>
      <c r="D12" s="7"/>
      <c r="E12" s="7" t="s">
        <v>3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>
      <c r="B13" s="9">
        <v>5</v>
      </c>
      <c r="C13" s="5" t="s">
        <v>2</v>
      </c>
      <c r="D13" s="7" t="s">
        <v>1</v>
      </c>
      <c r="E13" s="7" t="s">
        <v>0</v>
      </c>
      <c r="F13" s="8">
        <v>21000</v>
      </c>
      <c r="G13" s="8">
        <f>375*2</f>
        <v>750</v>
      </c>
      <c r="H13" s="8">
        <v>450</v>
      </c>
      <c r="I13" s="7"/>
      <c r="J13" s="7"/>
      <c r="K13" s="6">
        <f t="shared" si="0"/>
        <v>22200</v>
      </c>
    </row>
    <row r="14" spans="2:11" ht="15" customHeight="1" thickBot="1">
      <c r="B14" s="9">
        <v>6</v>
      </c>
      <c r="C14" s="4" t="s">
        <v>21</v>
      </c>
      <c r="D14" s="4"/>
      <c r="E14" s="4" t="s">
        <v>20</v>
      </c>
      <c r="F14" s="3">
        <v>17500</v>
      </c>
      <c r="G14" s="3">
        <f>375*2</f>
        <v>750</v>
      </c>
      <c r="H14" s="3">
        <v>450</v>
      </c>
      <c r="I14" s="4"/>
      <c r="J14" s="4"/>
      <c r="K14" s="2">
        <f>SUM(F14:I14)</f>
        <v>18700</v>
      </c>
    </row>
    <row r="15" spans="2:11">
      <c r="C15" s="17" t="s">
        <v>24</v>
      </c>
      <c r="K15" s="10">
        <f>SUM(K9:K14)</f>
        <v>151887.08000000002</v>
      </c>
    </row>
    <row r="16" spans="2:11">
      <c r="B16" t="s">
        <v>29</v>
      </c>
      <c r="F16" s="1"/>
      <c r="G16" s="1"/>
      <c r="K16" s="1"/>
    </row>
    <row r="17" spans="6:7">
      <c r="F17" s="1"/>
      <c r="G17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2020-05-08T20:24:32Z</cp:lastPrinted>
  <dcterms:created xsi:type="dcterms:W3CDTF">2018-02-13T17:09:54Z</dcterms:created>
  <dcterms:modified xsi:type="dcterms:W3CDTF">2020-05-08T20:26:35Z</dcterms:modified>
</cp:coreProperties>
</file>